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ulfam Ahmad\Desktop\Winter Semester 2024 - Advanced Excel &amp; Power BI\Advanced Excel Practice Files\6. Formulas in Excel\"/>
    </mc:Choice>
  </mc:AlternateContent>
  <xr:revisionPtr revIDLastSave="0" documentId="13_ncr:1_{6077D632-69F6-48BE-BCC4-1468DE25E968}" xr6:coauthVersionLast="47" xr6:coauthVersionMax="47" xr10:uidLastSave="{00000000-0000-0000-0000-000000000000}"/>
  <bookViews>
    <workbookView xWindow="-108" yWindow="-108" windowWidth="23256" windowHeight="12456" tabRatio="733" activeTab="3" xr2:uid="{00000000-000D-0000-FFFF-FFFF00000000}"/>
  </bookViews>
  <sheets>
    <sheet name="LET" sheetId="8" r:id="rId1"/>
    <sheet name="Unique-Vstack" sheetId="1" r:id="rId2"/>
    <sheet name="Sort" sheetId="6" r:id="rId3"/>
    <sheet name="Filter" sheetId="7" r:id="rId4"/>
    <sheet name="ChooseCol" sheetId="9" r:id="rId5"/>
    <sheet name="ChooseRows" sheetId="11" r:id="rId6"/>
    <sheet name="Filter_ChooseColumns" sheetId="10" r:id="rId7"/>
  </sheets>
  <externalReferences>
    <externalReference r:id="rId8"/>
  </externalReferences>
  <definedNames>
    <definedName name="Goal" localSheetId="0">LET!$H$3</definedName>
    <definedName name="PROGRAMSNAMES">'[1]Lookup Here'!$A$1:$C$9</definedName>
    <definedName name="TABLE" localSheetId="5">ChooseRows!$A$1:$E$20</definedName>
    <definedName name="TABLE">ChooseCol!$A$1:$E$20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1" l="1" a="1"/>
  <c r="H1" i="11" s="1"/>
  <c r="G6" i="8"/>
  <c r="E9" i="8"/>
  <c r="E8" i="8"/>
  <c r="E7" i="8"/>
  <c r="E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166844-59EC-4269-B2D1-A040209D0949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<sst xmlns="http://schemas.openxmlformats.org/spreadsheetml/2006/main" count="223" uniqueCount="121">
  <si>
    <t>BBA</t>
  </si>
  <si>
    <t>BSCS</t>
  </si>
  <si>
    <t>BSEE</t>
  </si>
  <si>
    <t>BSCE</t>
  </si>
  <si>
    <t>BSME</t>
  </si>
  <si>
    <t>BSSE</t>
  </si>
  <si>
    <t>UNIQUE</t>
  </si>
  <si>
    <t>VSTACK</t>
  </si>
  <si>
    <t>FOMS</t>
  </si>
  <si>
    <t>FOIT</t>
  </si>
  <si>
    <t>FOE</t>
  </si>
  <si>
    <t>LIST1</t>
  </si>
  <si>
    <t>LIST2</t>
  </si>
  <si>
    <t>COMBINED</t>
  </si>
  <si>
    <t>Date</t>
  </si>
  <si>
    <t>Sales</t>
  </si>
  <si>
    <t>Expenses</t>
  </si>
  <si>
    <t>Profit</t>
  </si>
  <si>
    <t>Employee</t>
  </si>
  <si>
    <t>We will give bonus only if, monthly goal is met &amp; sales person has made 8,000 sales in the each week</t>
  </si>
  <si>
    <t>Sales Figures - December 2022</t>
  </si>
  <si>
    <t>Quarter Goal:</t>
  </si>
  <si>
    <t>Sales Person</t>
  </si>
  <si>
    <t>Month 1</t>
  </si>
  <si>
    <t>Month 2</t>
  </si>
  <si>
    <t>Month 3</t>
  </si>
  <si>
    <t>Totals</t>
  </si>
  <si>
    <t>Was Goal Met?</t>
  </si>
  <si>
    <t>Ahmad</t>
  </si>
  <si>
    <t>Suleman</t>
  </si>
  <si>
    <t>Azaan</t>
  </si>
  <si>
    <t>Qamar</t>
  </si>
  <si>
    <t>Year</t>
  </si>
  <si>
    <t>FACULTY</t>
  </si>
  <si>
    <t>PROGRAM</t>
  </si>
  <si>
    <t>BS A&amp;F</t>
  </si>
  <si>
    <t>FOST</t>
  </si>
  <si>
    <t>BS BTN</t>
  </si>
  <si>
    <t>BS BC</t>
  </si>
  <si>
    <t>BS BT</t>
  </si>
  <si>
    <t>BS CHEM</t>
  </si>
  <si>
    <t>FHSS</t>
  </si>
  <si>
    <t>BS ECON</t>
  </si>
  <si>
    <t>FMMC</t>
  </si>
  <si>
    <t>BS M&amp;C</t>
  </si>
  <si>
    <t>BS MATH</t>
  </si>
  <si>
    <t>BS MRB</t>
  </si>
  <si>
    <t>BS PSY</t>
  </si>
  <si>
    <t>BS PHY</t>
  </si>
  <si>
    <t>BS STATS</t>
  </si>
  <si>
    <t>BS ZOOL</t>
  </si>
  <si>
    <t>FLL</t>
  </si>
  <si>
    <t>BS ENG</t>
  </si>
  <si>
    <t>BS CS</t>
  </si>
  <si>
    <t>BS CE</t>
  </si>
  <si>
    <t>BS EE</t>
  </si>
  <si>
    <t>BS ME</t>
  </si>
  <si>
    <t>FOPS</t>
  </si>
  <si>
    <t>PHARM D</t>
  </si>
  <si>
    <t>MBA EX</t>
  </si>
  <si>
    <t>FOL</t>
  </si>
  <si>
    <t>LLB (Hons.)</t>
  </si>
  <si>
    <t>M.A ELT</t>
  </si>
  <si>
    <t>M.COM ACC</t>
  </si>
  <si>
    <t>M.Phil (Media)</t>
  </si>
  <si>
    <t>M.Phil (Pharma)</t>
  </si>
  <si>
    <t>M.Phil A&amp;F</t>
  </si>
  <si>
    <t>M.Phil ENG LING</t>
  </si>
  <si>
    <t>MSC BT</t>
  </si>
  <si>
    <t>MSC JRNL</t>
  </si>
  <si>
    <t>MS EE</t>
  </si>
  <si>
    <t>MS ME</t>
  </si>
  <si>
    <t>MS A&amp;F</t>
  </si>
  <si>
    <t>MS BC</t>
  </si>
  <si>
    <t>MS BT</t>
  </si>
  <si>
    <t>MS BA</t>
  </si>
  <si>
    <t>MS MRB</t>
  </si>
  <si>
    <t>M.Phil ENG LITR</t>
  </si>
  <si>
    <t>MBA BBA</t>
  </si>
  <si>
    <t>MBA BS</t>
  </si>
  <si>
    <t>MBA</t>
  </si>
  <si>
    <t>M.Phil ECON</t>
  </si>
  <si>
    <t>MS CS</t>
  </si>
  <si>
    <t>M.Phil PSY</t>
  </si>
  <si>
    <t>PhD MEDIA</t>
  </si>
  <si>
    <t>PhD A&amp;F</t>
  </si>
  <si>
    <t>PhD BC</t>
  </si>
  <si>
    <t>PhD CS</t>
  </si>
  <si>
    <t>PhD EE</t>
  </si>
  <si>
    <t>PhD BA</t>
  </si>
  <si>
    <t>PhD PSY</t>
  </si>
  <si>
    <t>BS F&amp;T</t>
  </si>
  <si>
    <t>BS IR</t>
  </si>
  <si>
    <t>BS SE</t>
  </si>
  <si>
    <t>BS CET</t>
  </si>
  <si>
    <t>BS EET</t>
  </si>
  <si>
    <t>BS MET</t>
  </si>
  <si>
    <t>MS CE</t>
  </si>
  <si>
    <t>PhD MB</t>
  </si>
  <si>
    <t>TOCOL</t>
  </si>
  <si>
    <t>TOROW</t>
  </si>
  <si>
    <t>Name</t>
  </si>
  <si>
    <t>Age</t>
  </si>
  <si>
    <t>SORT</t>
  </si>
  <si>
    <t>Bilal</t>
  </si>
  <si>
    <t>Kashif</t>
  </si>
  <si>
    <t>Dawood</t>
  </si>
  <si>
    <t>Tehmina</t>
  </si>
  <si>
    <t>Zahra</t>
  </si>
  <si>
    <t>Sundus</t>
  </si>
  <si>
    <t>Department</t>
  </si>
  <si>
    <t>IT</t>
  </si>
  <si>
    <t>Business</t>
  </si>
  <si>
    <t>Economics</t>
  </si>
  <si>
    <t>Filter Values where Date = 2000</t>
  </si>
  <si>
    <t>Filter Values where Date = 2000 &amp; Profit &lt;0</t>
  </si>
  <si>
    <t>=FILTER(A1:C20,(B1:B20=2003)*(C1:C20&gt;0))</t>
  </si>
  <si>
    <t>=FILTER(A1:c20, B1:B20 = 2000)</t>
  </si>
  <si>
    <t>=CHOOSECOLS(A1:E20,1,4)</t>
  </si>
  <si>
    <t>=CHOOSEROWS(TABLE,1,3,5,7,9)</t>
  </si>
  <si>
    <t>=CHOOSECOLS(FILTER($A$1:$C$60,$A$1:$A$60=E$5),2)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</si>
</sst>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Green]#,##0.00_);[Red]\(#,##0.00\)"/>
    <numFmt numFmtId="165" formatCode="_(* #,##0_);_(* \(#,##0\);_(* &quot;-&quot;??_);_(@_)"/>
    <numFmt numFmtId="166" formatCode="0.00_);[Red]\(0.00\)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right"/>
    </xf>
    <xf numFmtId="165" fontId="8" fillId="5" borderId="4" xfId="1" applyNumberFormat="1" applyFont="1" applyFill="1" applyBorder="1"/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right" indent="1"/>
    </xf>
    <xf numFmtId="165" fontId="6" fillId="0" borderId="10" xfId="1" applyNumberFormat="1" applyFont="1" applyBorder="1" applyAlignment="1">
      <alignment horizontal="left"/>
    </xf>
    <xf numFmtId="165" fontId="2" fillId="0" borderId="11" xfId="1" applyNumberFormat="1" applyFont="1" applyBorder="1" applyAlignment="1">
      <alignment horizontal="center"/>
    </xf>
    <xf numFmtId="166" fontId="7" fillId="7" borderId="12" xfId="0" applyNumberFormat="1" applyFont="1" applyFill="1" applyBorder="1" applyAlignment="1">
      <alignment horizontal="center"/>
    </xf>
    <xf numFmtId="0" fontId="6" fillId="5" borderId="13" xfId="0" applyFont="1" applyFill="1" applyBorder="1"/>
    <xf numFmtId="0" fontId="9" fillId="6" borderId="14" xfId="0" applyFont="1" applyFill="1" applyBorder="1" applyAlignment="1">
      <alignment horizontal="right" indent="1"/>
    </xf>
    <xf numFmtId="165" fontId="6" fillId="0" borderId="15" xfId="1" applyNumberFormat="1" applyFont="1" applyBorder="1" applyAlignment="1">
      <alignment horizontal="left"/>
    </xf>
    <xf numFmtId="165" fontId="2" fillId="0" borderId="16" xfId="1" applyNumberFormat="1" applyFont="1" applyBorder="1" applyAlignment="1">
      <alignment horizontal="center"/>
    </xf>
    <xf numFmtId="0" fontId="6" fillId="0" borderId="3" xfId="0" applyFont="1" applyBorder="1"/>
    <xf numFmtId="166" fontId="7" fillId="7" borderId="1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5" fillId="8" borderId="18" xfId="0" applyFont="1" applyFill="1" applyBorder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quotePrefix="1" applyFill="1" applyAlignment="1">
      <alignment horizontal="center"/>
    </xf>
    <xf numFmtId="0" fontId="10" fillId="2" borderId="0" xfId="0" quotePrefix="1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lfam%20Ahmad\Desktop\Excel%20&amp;%20Power%20BI\Excel%20Training%20Files\3%20_%20Formulas%20in%20Excel\21.%20Lookup%20Functions.xlsx" TargetMode="External"/><Relationship Id="rId1" Type="http://schemas.openxmlformats.org/officeDocument/2006/relationships/externalLinkPath" Target="file:///E:\MY%20DATA\MY%20TRAININGS\MS%20EXCEL%20WORKSHOP%20(LSE)\LSE%20-%20Advanced%20Excel%20&amp;%20Power%20BI\Excel%20Training%20Files\3%20_%20Formulas%20in%20Excel\21.%20Lookup%20Fun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LOOKUP"/>
      <sheetName val="INDEX_MATCH"/>
      <sheetName val="XLOOKUP"/>
      <sheetName val="Lookup Here"/>
    </sheetNames>
    <sheetDataSet>
      <sheetData sheetId="0"/>
      <sheetData sheetId="1"/>
      <sheetData sheetId="2"/>
      <sheetData sheetId="3">
        <row r="1">
          <cell r="A1" t="str">
            <v>PROGRAM NAME</v>
          </cell>
          <cell r="B1" t="str">
            <v>FACULY</v>
          </cell>
          <cell r="C1" t="str">
            <v>PROGRAM</v>
          </cell>
        </row>
        <row r="2">
          <cell r="A2" t="str">
            <v>Bachelor of Science (Computer Science)</v>
          </cell>
          <cell r="B2" t="str">
            <v>FOIT</v>
          </cell>
          <cell r="C2" t="str">
            <v>BSCS</v>
          </cell>
        </row>
        <row r="3">
          <cell r="A3" t="str">
            <v>Bachelor of Science in Electrical Engineering</v>
          </cell>
          <cell r="B3" t="str">
            <v>FOE</v>
          </cell>
          <cell r="C3" t="str">
            <v>BSEE</v>
          </cell>
        </row>
        <row r="4">
          <cell r="A4" t="str">
            <v>Bachelor of Business Administration (BBA)</v>
          </cell>
          <cell r="B4" t="str">
            <v>FOMS</v>
          </cell>
          <cell r="C4" t="str">
            <v>BBA</v>
          </cell>
        </row>
        <row r="5">
          <cell r="A5" t="str">
            <v>Bachelor of Science in Civil Engineering</v>
          </cell>
          <cell r="B5" t="str">
            <v>FOE</v>
          </cell>
          <cell r="C5" t="str">
            <v>BSCE</v>
          </cell>
        </row>
        <row r="6">
          <cell r="A6" t="str">
            <v>Bachelor of Science in Mechanical Engineering</v>
          </cell>
          <cell r="B6" t="str">
            <v>FOE</v>
          </cell>
          <cell r="C6" t="str">
            <v>BSME</v>
          </cell>
        </row>
        <row r="7">
          <cell r="A7" t="str">
            <v>Bachelor of Science (Software Engineering)</v>
          </cell>
          <cell r="B7" t="str">
            <v>FOIT</v>
          </cell>
          <cell r="C7" t="str">
            <v>BSSE</v>
          </cell>
        </row>
        <row r="8">
          <cell r="A8" t="str">
            <v>BS Economics</v>
          </cell>
          <cell r="B8" t="str">
            <v>FOMS</v>
          </cell>
          <cell r="C8" t="str">
            <v>BSEC</v>
          </cell>
        </row>
        <row r="9">
          <cell r="A9" t="str">
            <v>Bachelor of Business Administration</v>
          </cell>
          <cell r="B9" t="str">
            <v>FOMS</v>
          </cell>
          <cell r="C9" t="str">
            <v>BBA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0C76-EC13-4B54-98EF-03823B5B6A03}">
  <sheetPr>
    <tabColor rgb="FF92D050"/>
  </sheetPr>
  <dimension ref="A1:H9"/>
  <sheetViews>
    <sheetView zoomScale="160" zoomScaleNormal="160" workbookViewId="0">
      <selection activeCell="G6" sqref="G6"/>
    </sheetView>
  </sheetViews>
  <sheetFormatPr defaultColWidth="9.109375" defaultRowHeight="13.8" x14ac:dyDescent="0.25"/>
  <cols>
    <col min="1" max="1" width="13" style="14" customWidth="1"/>
    <col min="2" max="4" width="11.44140625" style="14" customWidth="1"/>
    <col min="5" max="5" width="16.44140625" style="14" customWidth="1"/>
    <col min="6" max="6" width="1.109375" style="14" customWidth="1"/>
    <col min="7" max="8" width="18.88671875" style="14" customWidth="1"/>
    <col min="9" max="16384" width="9.109375" style="14"/>
  </cols>
  <sheetData>
    <row r="1" spans="1:8" x14ac:dyDescent="0.25">
      <c r="A1" s="40" t="s">
        <v>19</v>
      </c>
      <c r="B1" s="40"/>
      <c r="C1" s="40"/>
      <c r="D1" s="40"/>
      <c r="E1" s="40"/>
      <c r="F1" s="40"/>
      <c r="G1" s="40"/>
      <c r="H1" s="40"/>
    </row>
    <row r="2" spans="1:8" ht="14.4" thickBot="1" x14ac:dyDescent="0.3">
      <c r="A2" s="15"/>
      <c r="B2" s="15"/>
      <c r="C2" s="15"/>
      <c r="D2" s="15"/>
      <c r="E2" s="15"/>
      <c r="F2" s="15"/>
      <c r="G2" s="15"/>
      <c r="H2" s="15"/>
    </row>
    <row r="3" spans="1:8" ht="16.2" thickBot="1" x14ac:dyDescent="0.35">
      <c r="A3" s="41" t="s">
        <v>20</v>
      </c>
      <c r="B3" s="41"/>
      <c r="C3" s="41"/>
      <c r="D3" s="41"/>
      <c r="E3" s="41"/>
      <c r="G3" s="16" t="s">
        <v>21</v>
      </c>
      <c r="H3" s="17">
        <v>26000</v>
      </c>
    </row>
    <row r="4" spans="1:8" ht="15" thickTop="1" thickBot="1" x14ac:dyDescent="0.3"/>
    <row r="5" spans="1:8" x14ac:dyDescent="0.25">
      <c r="A5" s="18" t="s">
        <v>22</v>
      </c>
      <c r="B5" s="19" t="s">
        <v>23</v>
      </c>
      <c r="C5" s="19" t="s">
        <v>24</v>
      </c>
      <c r="D5" s="19" t="s">
        <v>25</v>
      </c>
      <c r="E5" s="20" t="s">
        <v>26</v>
      </c>
      <c r="F5" s="26"/>
      <c r="G5" s="21" t="s">
        <v>27</v>
      </c>
    </row>
    <row r="6" spans="1:8" ht="15.6" x14ac:dyDescent="0.3">
      <c r="A6" s="22" t="s">
        <v>28</v>
      </c>
      <c r="B6" s="23">
        <v>9550</v>
      </c>
      <c r="C6" s="23">
        <v>9230</v>
      </c>
      <c r="D6" s="23">
        <v>8500</v>
      </c>
      <c r="E6" s="24">
        <f>SUM(B6:D6)</f>
        <v>27280</v>
      </c>
      <c r="G6" s="25" t="str">
        <f>_xlfn.LET(_xlpm.X,(B6+C6+D6), IF(_xlpm.X&gt;26000,"Yes","No"))</f>
        <v>Yes</v>
      </c>
    </row>
    <row r="7" spans="1:8" ht="15.6" x14ac:dyDescent="0.3">
      <c r="A7" s="22" t="s">
        <v>29</v>
      </c>
      <c r="B7" s="23">
        <v>5975</v>
      </c>
      <c r="C7" s="23">
        <v>6900</v>
      </c>
      <c r="D7" s="23">
        <v>8500</v>
      </c>
      <c r="E7" s="24">
        <f>SUM(B7:D7)</f>
        <v>21375</v>
      </c>
      <c r="G7" s="25"/>
    </row>
    <row r="8" spans="1:8" ht="15.6" x14ac:dyDescent="0.3">
      <c r="A8" s="22" t="s">
        <v>30</v>
      </c>
      <c r="B8" s="23">
        <v>9560</v>
      </c>
      <c r="C8" s="23">
        <v>10150</v>
      </c>
      <c r="D8" s="23">
        <v>10200</v>
      </c>
      <c r="E8" s="24">
        <f>SUM(B8:D8)</f>
        <v>29910</v>
      </c>
      <c r="G8" s="25"/>
    </row>
    <row r="9" spans="1:8" ht="16.2" thickBot="1" x14ac:dyDescent="0.35">
      <c r="A9" s="27" t="s">
        <v>31</v>
      </c>
      <c r="B9" s="28">
        <v>7892</v>
      </c>
      <c r="C9" s="28">
        <v>7695</v>
      </c>
      <c r="D9" s="28">
        <v>9520</v>
      </c>
      <c r="E9" s="29">
        <f>SUM(B9:D9)</f>
        <v>25107</v>
      </c>
      <c r="F9" s="30"/>
      <c r="G9" s="31"/>
    </row>
  </sheetData>
  <mergeCells count="2">
    <mergeCell ref="A1:H1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9"/>
  <sheetViews>
    <sheetView zoomScale="130" zoomScaleNormal="130" workbookViewId="0">
      <selection activeCell="D1" sqref="D1"/>
    </sheetView>
  </sheetViews>
  <sheetFormatPr defaultRowHeight="14.4" x14ac:dyDescent="0.3"/>
  <cols>
    <col min="1" max="2" width="10.6640625" style="1" customWidth="1"/>
    <col min="4" max="6" width="12.109375" style="1" customWidth="1"/>
    <col min="7" max="8" width="12.109375" customWidth="1"/>
  </cols>
  <sheetData>
    <row r="1" spans="1:8" x14ac:dyDescent="0.3">
      <c r="A1" s="3" t="s">
        <v>11</v>
      </c>
      <c r="B1" s="3" t="s">
        <v>12</v>
      </c>
    </row>
    <row r="2" spans="1:8" x14ac:dyDescent="0.3">
      <c r="A2" s="1" t="s">
        <v>1</v>
      </c>
      <c r="B2" s="1" t="s">
        <v>8</v>
      </c>
      <c r="D2" s="2" t="s">
        <v>6</v>
      </c>
      <c r="E2" s="2" t="s">
        <v>7</v>
      </c>
      <c r="F2" s="2" t="s">
        <v>13</v>
      </c>
      <c r="G2" s="2" t="s">
        <v>99</v>
      </c>
      <c r="H2" s="2" t="s">
        <v>100</v>
      </c>
    </row>
    <row r="3" spans="1:8" x14ac:dyDescent="0.3">
      <c r="A3" s="1" t="s">
        <v>0</v>
      </c>
      <c r="B3" s="1" t="s">
        <v>9</v>
      </c>
    </row>
    <row r="4" spans="1:8" x14ac:dyDescent="0.3">
      <c r="A4" s="1" t="s">
        <v>4</v>
      </c>
      <c r="B4" s="1" t="s">
        <v>10</v>
      </c>
    </row>
    <row r="5" spans="1:8" x14ac:dyDescent="0.3">
      <c r="A5" s="1" t="s">
        <v>1</v>
      </c>
      <c r="B5" s="1" t="s">
        <v>10</v>
      </c>
    </row>
    <row r="6" spans="1:8" x14ac:dyDescent="0.3">
      <c r="A6" s="1" t="s">
        <v>1</v>
      </c>
      <c r="B6" s="1" t="s">
        <v>9</v>
      </c>
    </row>
    <row r="7" spans="1:8" x14ac:dyDescent="0.3">
      <c r="A7" s="1" t="s">
        <v>1</v>
      </c>
      <c r="B7" s="1" t="s">
        <v>9</v>
      </c>
    </row>
    <row r="8" spans="1:8" x14ac:dyDescent="0.3">
      <c r="A8" s="1" t="s">
        <v>3</v>
      </c>
      <c r="B8" s="1" t="s">
        <v>10</v>
      </c>
    </row>
    <row r="9" spans="1:8" x14ac:dyDescent="0.3">
      <c r="A9" s="1" t="s">
        <v>4</v>
      </c>
      <c r="B9" s="1" t="s">
        <v>9</v>
      </c>
    </row>
    <row r="10" spans="1:8" x14ac:dyDescent="0.3">
      <c r="A10" s="1" t="s">
        <v>2</v>
      </c>
      <c r="B10" s="1" t="s">
        <v>8</v>
      </c>
    </row>
    <row r="11" spans="1:8" x14ac:dyDescent="0.3">
      <c r="A11" s="1" t="s">
        <v>1</v>
      </c>
      <c r="B11" s="1" t="s">
        <v>9</v>
      </c>
    </row>
    <row r="12" spans="1:8" x14ac:dyDescent="0.3">
      <c r="A12" s="1" t="s">
        <v>5</v>
      </c>
      <c r="B12" s="1" t="s">
        <v>10</v>
      </c>
    </row>
    <row r="13" spans="1:8" x14ac:dyDescent="0.3">
      <c r="A13" s="1" t="s">
        <v>3</v>
      </c>
      <c r="B13" s="1" t="s">
        <v>10</v>
      </c>
    </row>
    <row r="14" spans="1:8" x14ac:dyDescent="0.3">
      <c r="A14" s="1" t="s">
        <v>1</v>
      </c>
      <c r="B14" s="1" t="s">
        <v>9</v>
      </c>
    </row>
    <row r="15" spans="1:8" x14ac:dyDescent="0.3">
      <c r="A15" s="1" t="s">
        <v>1</v>
      </c>
      <c r="B15" s="1" t="s">
        <v>9</v>
      </c>
    </row>
    <row r="16" spans="1:8" x14ac:dyDescent="0.3">
      <c r="A16" s="1" t="s">
        <v>5</v>
      </c>
      <c r="B16" s="1" t="s">
        <v>10</v>
      </c>
    </row>
    <row r="17" spans="1:2" x14ac:dyDescent="0.3">
      <c r="A17" s="1" t="s">
        <v>5</v>
      </c>
      <c r="B17" s="1" t="s">
        <v>9</v>
      </c>
    </row>
    <row r="18" spans="1:2" x14ac:dyDescent="0.3">
      <c r="A18" s="1" t="s">
        <v>0</v>
      </c>
      <c r="B18" s="1" t="s">
        <v>9</v>
      </c>
    </row>
    <row r="19" spans="1:2" x14ac:dyDescent="0.3">
      <c r="A19" s="1" t="s">
        <v>1</v>
      </c>
      <c r="B19" s="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C241-FB8C-4658-8B0E-938A87DAC385}">
  <sheetPr>
    <tabColor rgb="FF92D050"/>
  </sheetPr>
  <dimension ref="A1:E9"/>
  <sheetViews>
    <sheetView zoomScale="160" zoomScaleNormal="160" workbookViewId="0">
      <selection activeCell="E3" sqref="E3"/>
    </sheetView>
  </sheetViews>
  <sheetFormatPr defaultColWidth="9.109375" defaultRowHeight="14.4" x14ac:dyDescent="0.3"/>
  <cols>
    <col min="1" max="2" width="9.109375" style="1"/>
    <col min="3" max="3" width="13.6640625" style="1" customWidth="1"/>
    <col min="4" max="5" width="9.109375" style="1"/>
  </cols>
  <sheetData>
    <row r="1" spans="1:3" x14ac:dyDescent="0.3">
      <c r="A1" s="42" t="s">
        <v>103</v>
      </c>
      <c r="B1" s="42"/>
      <c r="C1" s="42"/>
    </row>
    <row r="2" spans="1:3" x14ac:dyDescent="0.3">
      <c r="A2" s="2" t="s">
        <v>101</v>
      </c>
      <c r="B2" s="2" t="s">
        <v>102</v>
      </c>
      <c r="C2" s="2" t="s">
        <v>110</v>
      </c>
    </row>
    <row r="3" spans="1:3" x14ac:dyDescent="0.3">
      <c r="A3" s="1" t="s">
        <v>28</v>
      </c>
      <c r="B3" s="1">
        <v>30</v>
      </c>
      <c r="C3" s="1" t="s">
        <v>111</v>
      </c>
    </row>
    <row r="4" spans="1:3" x14ac:dyDescent="0.3">
      <c r="A4" s="1" t="s">
        <v>104</v>
      </c>
      <c r="B4" s="1">
        <v>25</v>
      </c>
      <c r="C4" s="1" t="s">
        <v>112</v>
      </c>
    </row>
    <row r="5" spans="1:3" x14ac:dyDescent="0.3">
      <c r="A5" s="1" t="s">
        <v>105</v>
      </c>
      <c r="B5" s="1">
        <v>35</v>
      </c>
      <c r="C5" s="1" t="s">
        <v>113</v>
      </c>
    </row>
    <row r="6" spans="1:3" x14ac:dyDescent="0.3">
      <c r="A6" s="1" t="s">
        <v>106</v>
      </c>
      <c r="B6" s="1">
        <v>22</v>
      </c>
      <c r="C6" s="1" t="s">
        <v>112</v>
      </c>
    </row>
    <row r="7" spans="1:3" x14ac:dyDescent="0.3">
      <c r="A7" s="1" t="s">
        <v>107</v>
      </c>
      <c r="B7" s="1">
        <v>23</v>
      </c>
      <c r="C7" s="1" t="s">
        <v>113</v>
      </c>
    </row>
    <row r="8" spans="1:3" x14ac:dyDescent="0.3">
      <c r="A8" s="1" t="s">
        <v>108</v>
      </c>
      <c r="B8" s="1">
        <v>21</v>
      </c>
      <c r="C8" s="1" t="s">
        <v>111</v>
      </c>
    </row>
    <row r="9" spans="1:3" x14ac:dyDescent="0.3">
      <c r="A9" s="1" t="s">
        <v>109</v>
      </c>
      <c r="B9" s="1">
        <v>26</v>
      </c>
      <c r="C9" s="1" t="s">
        <v>111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18A3-CD8C-4397-B903-C03A42D0CD12}">
  <sheetPr>
    <tabColor rgb="FF92D050"/>
  </sheetPr>
  <dimension ref="A1:J20"/>
  <sheetViews>
    <sheetView tabSelected="1" workbookViewId="0">
      <selection activeCell="E4" sqref="E4"/>
    </sheetView>
  </sheetViews>
  <sheetFormatPr defaultColWidth="9.109375" defaultRowHeight="14.4" x14ac:dyDescent="0.3"/>
  <cols>
    <col min="1" max="1" width="11.5546875" bestFit="1" customWidth="1"/>
    <col min="2" max="2" width="18.6640625" style="1" customWidth="1"/>
    <col min="3" max="3" width="15.33203125" style="1" customWidth="1"/>
    <col min="5" max="5" width="39.109375" bestFit="1" customWidth="1"/>
    <col min="6" max="7" width="9.109375" style="1"/>
    <col min="8" max="8" width="9.21875" style="1" bestFit="1" customWidth="1"/>
    <col min="9" max="9" width="9.88671875" style="1" bestFit="1" customWidth="1"/>
    <col min="10" max="10" width="9.21875" style="1" bestFit="1" customWidth="1"/>
  </cols>
  <sheetData>
    <row r="1" spans="1:10" x14ac:dyDescent="0.3">
      <c r="A1" s="4" t="s">
        <v>18</v>
      </c>
      <c r="B1" s="4" t="s">
        <v>14</v>
      </c>
      <c r="C1" s="4" t="s">
        <v>17</v>
      </c>
    </row>
    <row r="2" spans="1:10" x14ac:dyDescent="0.3">
      <c r="A2" s="5">
        <v>1</v>
      </c>
      <c r="B2" s="5">
        <v>2000</v>
      </c>
      <c r="C2" s="7">
        <v>-59516</v>
      </c>
      <c r="H2" s="6"/>
      <c r="I2" s="6"/>
      <c r="J2" s="6"/>
    </row>
    <row r="3" spans="1:10" x14ac:dyDescent="0.3">
      <c r="A3" s="5">
        <v>2</v>
      </c>
      <c r="B3" s="5">
        <v>2000</v>
      </c>
      <c r="C3" s="7">
        <v>-11316</v>
      </c>
      <c r="H3" s="6"/>
      <c r="I3" s="6"/>
      <c r="J3" s="6"/>
    </row>
    <row r="4" spans="1:10" x14ac:dyDescent="0.3">
      <c r="A4" s="5">
        <v>3</v>
      </c>
      <c r="B4" s="5">
        <v>2000</v>
      </c>
      <c r="C4" s="7">
        <v>26868</v>
      </c>
      <c r="E4" t="s">
        <v>114</v>
      </c>
      <c r="H4" s="6"/>
      <c r="I4" s="6"/>
      <c r="J4" s="6"/>
    </row>
    <row r="5" spans="1:10" x14ac:dyDescent="0.3">
      <c r="A5" s="5">
        <v>1</v>
      </c>
      <c r="B5" s="5">
        <v>2001</v>
      </c>
      <c r="C5" s="7">
        <v>34469</v>
      </c>
      <c r="E5" s="34" t="s">
        <v>117</v>
      </c>
      <c r="H5" s="6"/>
      <c r="I5" s="6"/>
      <c r="J5" s="6"/>
    </row>
    <row r="6" spans="1:10" x14ac:dyDescent="0.3">
      <c r="A6" s="5">
        <v>2</v>
      </c>
      <c r="B6" s="5">
        <v>2001</v>
      </c>
      <c r="C6" s="7">
        <v>-47117</v>
      </c>
      <c r="H6" s="6"/>
      <c r="I6" s="6"/>
      <c r="J6" s="6"/>
    </row>
    <row r="7" spans="1:10" x14ac:dyDescent="0.3">
      <c r="A7" s="5">
        <v>3</v>
      </c>
      <c r="B7" s="5">
        <v>2001</v>
      </c>
      <c r="C7" s="7">
        <v>-72766</v>
      </c>
      <c r="E7" s="4" t="s">
        <v>115</v>
      </c>
      <c r="H7" s="6"/>
      <c r="I7" s="6"/>
      <c r="J7" s="6"/>
    </row>
    <row r="8" spans="1:10" x14ac:dyDescent="0.3">
      <c r="A8" s="5">
        <v>1</v>
      </c>
      <c r="B8" s="5">
        <v>2001</v>
      </c>
      <c r="C8" s="7">
        <v>-92185</v>
      </c>
      <c r="E8" s="34" t="s">
        <v>116</v>
      </c>
    </row>
    <row r="9" spans="1:10" x14ac:dyDescent="0.3">
      <c r="A9" s="5">
        <v>2</v>
      </c>
      <c r="B9" s="5">
        <v>2002</v>
      </c>
      <c r="C9" s="7">
        <v>26868</v>
      </c>
      <c r="E9" s="35"/>
    </row>
    <row r="10" spans="1:10" x14ac:dyDescent="0.3">
      <c r="A10" s="5">
        <v>3</v>
      </c>
      <c r="B10" s="5">
        <v>2002</v>
      </c>
      <c r="C10" s="7">
        <v>26562</v>
      </c>
      <c r="E10" s="34"/>
    </row>
    <row r="11" spans="1:10" x14ac:dyDescent="0.3">
      <c r="A11" s="5">
        <v>1</v>
      </c>
      <c r="B11" s="5">
        <v>2002</v>
      </c>
      <c r="C11" s="7">
        <v>-43586</v>
      </c>
    </row>
    <row r="12" spans="1:10" x14ac:dyDescent="0.3">
      <c r="A12" s="5">
        <v>2</v>
      </c>
      <c r="B12" s="5">
        <v>2002</v>
      </c>
      <c r="C12" s="7">
        <v>9868</v>
      </c>
    </row>
    <row r="13" spans="1:10" x14ac:dyDescent="0.3">
      <c r="A13" s="5">
        <v>3</v>
      </c>
      <c r="B13" s="5">
        <v>2003</v>
      </c>
      <c r="C13" s="7">
        <v>-10156</v>
      </c>
    </row>
    <row r="14" spans="1:10" x14ac:dyDescent="0.3">
      <c r="A14" s="5">
        <v>1</v>
      </c>
      <c r="B14" s="5">
        <v>2003</v>
      </c>
      <c r="C14" s="7">
        <v>-70039</v>
      </c>
    </row>
    <row r="15" spans="1:10" x14ac:dyDescent="0.3">
      <c r="A15" s="5">
        <v>2</v>
      </c>
      <c r="B15" s="5">
        <v>2003</v>
      </c>
      <c r="C15" s="7">
        <v>69208</v>
      </c>
    </row>
    <row r="16" spans="1:10" x14ac:dyDescent="0.3">
      <c r="A16" s="5">
        <v>3</v>
      </c>
      <c r="B16" s="5">
        <v>2003</v>
      </c>
      <c r="C16" s="7">
        <v>-76795</v>
      </c>
    </row>
    <row r="17" spans="1:3" x14ac:dyDescent="0.3">
      <c r="A17" s="5">
        <v>1</v>
      </c>
      <c r="B17" s="5">
        <v>2003</v>
      </c>
      <c r="C17" s="7">
        <v>8968</v>
      </c>
    </row>
    <row r="18" spans="1:3" x14ac:dyDescent="0.3">
      <c r="A18" s="5">
        <v>2</v>
      </c>
      <c r="B18" s="5">
        <v>2004</v>
      </c>
      <c r="C18" s="7">
        <v>-19101</v>
      </c>
    </row>
    <row r="19" spans="1:3" x14ac:dyDescent="0.3">
      <c r="A19" s="5">
        <v>3</v>
      </c>
      <c r="B19" s="5">
        <v>2004</v>
      </c>
      <c r="C19" s="7">
        <v>23624</v>
      </c>
    </row>
    <row r="20" spans="1:3" x14ac:dyDescent="0.3">
      <c r="A20" s="5">
        <v>3</v>
      </c>
      <c r="B20" s="5">
        <v>2004</v>
      </c>
      <c r="C20" s="7">
        <v>-4967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E165-DF26-415C-A96D-3754E1B644E3}">
  <sheetPr>
    <tabColor rgb="FF92D050"/>
  </sheetPr>
  <dimension ref="A1:O23"/>
  <sheetViews>
    <sheetView workbookViewId="0">
      <selection activeCell="A23" sqref="A23:XFD23"/>
    </sheetView>
  </sheetViews>
  <sheetFormatPr defaultColWidth="9.109375" defaultRowHeight="14.4" x14ac:dyDescent="0.3"/>
  <cols>
    <col min="1" max="1" width="11.5546875" bestFit="1" customWidth="1"/>
    <col min="2" max="2" width="18.6640625" style="1" customWidth="1"/>
    <col min="3" max="3" width="15.33203125" style="1" customWidth="1"/>
    <col min="4" max="4" width="21.33203125" style="1" bestFit="1" customWidth="1"/>
    <col min="5" max="5" width="15.33203125" style="1" customWidth="1"/>
    <col min="8" max="8" width="11.21875" style="1" customWidth="1"/>
    <col min="9" max="9" width="14" style="1" customWidth="1"/>
    <col min="11" max="15" width="9.109375" style="1"/>
  </cols>
  <sheetData>
    <row r="1" spans="1:12" x14ac:dyDescent="0.3">
      <c r="A1" s="4" t="s">
        <v>18</v>
      </c>
      <c r="B1" s="4" t="s">
        <v>32</v>
      </c>
      <c r="C1" s="4" t="s">
        <v>15</v>
      </c>
      <c r="D1" s="4" t="s">
        <v>16</v>
      </c>
      <c r="E1" s="4" t="s">
        <v>17</v>
      </c>
      <c r="H1" s="4"/>
      <c r="I1" s="4"/>
    </row>
    <row r="2" spans="1:12" x14ac:dyDescent="0.3">
      <c r="A2" s="5">
        <v>1</v>
      </c>
      <c r="B2" s="5">
        <v>2000</v>
      </c>
      <c r="C2" s="6">
        <v>4266422</v>
      </c>
      <c r="D2" s="6">
        <v>4325938</v>
      </c>
      <c r="E2" s="7">
        <v>-59516</v>
      </c>
      <c r="H2" s="5"/>
      <c r="I2" s="6"/>
    </row>
    <row r="3" spans="1:12" x14ac:dyDescent="0.3">
      <c r="A3" s="5">
        <v>2</v>
      </c>
      <c r="B3" s="5">
        <v>2000</v>
      </c>
      <c r="C3" s="6">
        <v>3979879</v>
      </c>
      <c r="D3" s="6">
        <v>8317133</v>
      </c>
      <c r="E3" s="7">
        <v>-11316</v>
      </c>
      <c r="I3" s="6"/>
    </row>
    <row r="4" spans="1:12" x14ac:dyDescent="0.3">
      <c r="A4" s="5">
        <v>3</v>
      </c>
      <c r="B4" s="5">
        <v>2000</v>
      </c>
      <c r="C4" s="6">
        <v>3239739</v>
      </c>
      <c r="D4" s="6">
        <v>11624654</v>
      </c>
      <c r="E4" s="7">
        <v>-67782</v>
      </c>
      <c r="I4" s="6"/>
    </row>
    <row r="5" spans="1:12" x14ac:dyDescent="0.3">
      <c r="A5" s="5">
        <v>1</v>
      </c>
      <c r="B5" s="5">
        <v>2000</v>
      </c>
      <c r="C5" s="6">
        <v>2182468</v>
      </c>
      <c r="D5" s="6">
        <v>13772653</v>
      </c>
      <c r="E5" s="7">
        <v>34469</v>
      </c>
      <c r="I5" s="6"/>
      <c r="J5" s="4"/>
      <c r="K5" s="4"/>
      <c r="L5" s="4"/>
    </row>
    <row r="6" spans="1:12" x14ac:dyDescent="0.3">
      <c r="A6" s="5">
        <v>2</v>
      </c>
      <c r="B6" s="5">
        <v>2000</v>
      </c>
      <c r="C6" s="6">
        <v>1496444</v>
      </c>
      <c r="D6" s="6">
        <v>15316214</v>
      </c>
      <c r="E6" s="7">
        <v>-47117</v>
      </c>
      <c r="I6" s="6"/>
      <c r="J6" s="6"/>
      <c r="K6" s="6"/>
      <c r="L6" s="7"/>
    </row>
    <row r="7" spans="1:12" x14ac:dyDescent="0.3">
      <c r="A7" s="5">
        <v>3</v>
      </c>
      <c r="B7" s="5">
        <v>2000</v>
      </c>
      <c r="C7" s="6">
        <v>1578489</v>
      </c>
      <c r="D7" s="6">
        <v>16967469</v>
      </c>
      <c r="E7" s="7">
        <v>-72766</v>
      </c>
      <c r="I7" s="6"/>
    </row>
    <row r="8" spans="1:12" x14ac:dyDescent="0.3">
      <c r="A8" s="5">
        <v>1</v>
      </c>
      <c r="B8" s="5">
        <v>2000</v>
      </c>
      <c r="C8" s="6">
        <v>1948099</v>
      </c>
      <c r="D8" s="6">
        <v>19007753</v>
      </c>
      <c r="E8" s="7">
        <v>-92185</v>
      </c>
      <c r="I8" s="6"/>
    </row>
    <row r="9" spans="1:12" x14ac:dyDescent="0.3">
      <c r="A9" s="5">
        <v>2</v>
      </c>
      <c r="B9" s="5">
        <v>2000</v>
      </c>
      <c r="C9" s="6">
        <v>1866361</v>
      </c>
      <c r="D9" s="6">
        <v>20847246</v>
      </c>
      <c r="E9" s="7">
        <v>26868</v>
      </c>
      <c r="I9" s="6"/>
    </row>
    <row r="10" spans="1:12" x14ac:dyDescent="0.3">
      <c r="A10" s="5">
        <v>3</v>
      </c>
      <c r="B10" s="5">
        <v>2000</v>
      </c>
      <c r="C10" s="6">
        <v>1992804</v>
      </c>
      <c r="D10" s="6">
        <v>22813488</v>
      </c>
      <c r="E10" s="7">
        <v>26562</v>
      </c>
      <c r="I10" s="6"/>
    </row>
    <row r="11" spans="1:12" x14ac:dyDescent="0.3">
      <c r="A11" s="5">
        <v>1</v>
      </c>
      <c r="B11" s="5">
        <v>2000</v>
      </c>
      <c r="C11" s="6">
        <v>1860121</v>
      </c>
      <c r="D11" s="6">
        <v>24717195</v>
      </c>
      <c r="E11" s="7">
        <v>-43586</v>
      </c>
      <c r="I11" s="6"/>
    </row>
    <row r="12" spans="1:12" x14ac:dyDescent="0.3">
      <c r="A12" s="5">
        <v>2</v>
      </c>
      <c r="B12" s="5">
        <v>2000</v>
      </c>
      <c r="C12" s="6">
        <v>936659</v>
      </c>
      <c r="D12" s="6">
        <v>25643986</v>
      </c>
      <c r="E12" s="7">
        <v>9868</v>
      </c>
      <c r="I12" s="6"/>
    </row>
    <row r="13" spans="1:12" x14ac:dyDescent="0.3">
      <c r="A13" s="5">
        <v>3</v>
      </c>
      <c r="B13" s="5">
        <v>2001</v>
      </c>
      <c r="C13" s="6">
        <v>1265963</v>
      </c>
      <c r="D13" s="6">
        <v>26920105</v>
      </c>
      <c r="E13" s="7">
        <v>-10156</v>
      </c>
      <c r="I13" s="6"/>
    </row>
    <row r="14" spans="1:12" x14ac:dyDescent="0.3">
      <c r="A14" s="5">
        <v>1</v>
      </c>
      <c r="B14" s="5">
        <v>2001</v>
      </c>
      <c r="C14" s="6">
        <v>1090518</v>
      </c>
      <c r="D14" s="6">
        <v>28080662</v>
      </c>
      <c r="E14" s="7">
        <v>-70039</v>
      </c>
      <c r="I14" s="6"/>
    </row>
    <row r="15" spans="1:12" x14ac:dyDescent="0.3">
      <c r="A15" s="5">
        <v>2</v>
      </c>
      <c r="B15" s="5">
        <v>2001</v>
      </c>
      <c r="C15" s="6">
        <v>1165709</v>
      </c>
      <c r="D15" s="6">
        <v>29177163</v>
      </c>
      <c r="E15" s="7">
        <v>69208</v>
      </c>
      <c r="I15" s="6"/>
    </row>
    <row r="16" spans="1:12" x14ac:dyDescent="0.3">
      <c r="A16" s="5">
        <v>3</v>
      </c>
      <c r="B16" s="5">
        <v>2001</v>
      </c>
      <c r="C16" s="6">
        <v>1004075</v>
      </c>
      <c r="D16" s="6">
        <v>30258033</v>
      </c>
      <c r="E16" s="7">
        <v>-76795</v>
      </c>
      <c r="I16" s="6"/>
    </row>
    <row r="17" spans="1:9" x14ac:dyDescent="0.3">
      <c r="A17" s="5">
        <v>1</v>
      </c>
      <c r="B17" s="5">
        <v>2001</v>
      </c>
      <c r="C17" s="6">
        <v>1242229</v>
      </c>
      <c r="D17" s="6">
        <v>31491294</v>
      </c>
      <c r="E17" s="7">
        <v>8968</v>
      </c>
      <c r="I17" s="6"/>
    </row>
    <row r="18" spans="1:9" x14ac:dyDescent="0.3">
      <c r="A18" s="5">
        <v>2</v>
      </c>
      <c r="B18" s="5">
        <v>2001</v>
      </c>
      <c r="C18" s="6">
        <v>653902</v>
      </c>
      <c r="D18" s="6">
        <v>32164297</v>
      </c>
      <c r="E18" s="7">
        <v>-19101</v>
      </c>
      <c r="I18" s="6"/>
    </row>
    <row r="19" spans="1:9" x14ac:dyDescent="0.3">
      <c r="A19" s="5">
        <v>3</v>
      </c>
      <c r="B19" s="5">
        <v>2001</v>
      </c>
      <c r="C19" s="6">
        <v>943001</v>
      </c>
      <c r="D19" s="6">
        <v>33083674</v>
      </c>
      <c r="E19" s="7">
        <v>23624</v>
      </c>
      <c r="I19" s="6"/>
    </row>
    <row r="20" spans="1:9" ht="15" thickBot="1" x14ac:dyDescent="0.35">
      <c r="A20" s="8">
        <v>3</v>
      </c>
      <c r="B20" s="8">
        <v>2001</v>
      </c>
      <c r="C20" s="9">
        <v>605411</v>
      </c>
      <c r="D20" s="9">
        <v>33694052</v>
      </c>
      <c r="E20" s="10">
        <v>-4967</v>
      </c>
      <c r="I20" s="6"/>
    </row>
    <row r="21" spans="1:9" ht="15.6" thickTop="1" thickBot="1" x14ac:dyDescent="0.35">
      <c r="A21" s="11"/>
      <c r="B21" s="12"/>
      <c r="C21" s="12"/>
      <c r="D21" s="12"/>
      <c r="E21" s="13"/>
    </row>
    <row r="23" spans="1:9" x14ac:dyDescent="0.3">
      <c r="A23" s="43" t="s">
        <v>118</v>
      </c>
      <c r="B23" s="43"/>
      <c r="C23" s="43"/>
      <c r="D23" s="43"/>
      <c r="E23" s="43"/>
    </row>
  </sheetData>
  <mergeCells count="1">
    <mergeCell ref="A23:E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5CB-817A-41AA-92C2-FB494FCFD83E}">
  <sheetPr>
    <tabColor rgb="FF92D050"/>
  </sheetPr>
  <dimension ref="A1:O23"/>
  <sheetViews>
    <sheetView workbookViewId="0">
      <selection activeCell="A24" sqref="A24"/>
    </sheetView>
  </sheetViews>
  <sheetFormatPr defaultColWidth="9.109375" defaultRowHeight="14.4" x14ac:dyDescent="0.3"/>
  <cols>
    <col min="1" max="1" width="11.5546875" bestFit="1" customWidth="1"/>
    <col min="2" max="2" width="18.6640625" style="1" customWidth="1"/>
    <col min="3" max="3" width="15.33203125" style="1" customWidth="1"/>
    <col min="4" max="4" width="21.33203125" style="1" bestFit="1" customWidth="1"/>
    <col min="5" max="5" width="15.33203125" style="1" customWidth="1"/>
    <col min="8" max="8" width="11.21875" style="1" customWidth="1"/>
    <col min="9" max="9" width="14" style="1" customWidth="1"/>
    <col min="11" max="15" width="9.109375" style="1"/>
  </cols>
  <sheetData>
    <row r="1" spans="1:12" x14ac:dyDescent="0.3">
      <c r="A1" s="4" t="s">
        <v>18</v>
      </c>
      <c r="B1" s="4" t="s">
        <v>32</v>
      </c>
      <c r="C1" s="4" t="s">
        <v>15</v>
      </c>
      <c r="D1" s="4" t="s">
        <v>16</v>
      </c>
      <c r="E1" s="4" t="s">
        <v>17</v>
      </c>
      <c r="H1" s="4" t="str" cm="1">
        <f t="array" ref="H1:L5">_xlfn.CHOOSEROWS(TABLE,1,3,5,7,9)</f>
        <v>Employee</v>
      </c>
      <c r="I1" s="4" t="str">
        <v>Year</v>
      </c>
      <c r="J1" s="37" t="str">
        <v>Sales</v>
      </c>
      <c r="K1" s="33" t="str">
        <v>Expenses</v>
      </c>
      <c r="L1" s="33" t="str">
        <v>Profit</v>
      </c>
    </row>
    <row r="2" spans="1:12" x14ac:dyDescent="0.3">
      <c r="A2" s="5">
        <v>1</v>
      </c>
      <c r="B2" s="5">
        <v>2000</v>
      </c>
      <c r="C2" s="6">
        <v>4266422</v>
      </c>
      <c r="D2" s="6">
        <v>4325938</v>
      </c>
      <c r="E2" s="7">
        <v>-59516</v>
      </c>
      <c r="H2" s="5">
        <v>2</v>
      </c>
      <c r="I2" s="6">
        <v>2000</v>
      </c>
      <c r="J2">
        <v>3979879</v>
      </c>
      <c r="K2" s="1">
        <v>8317133</v>
      </c>
      <c r="L2" s="1">
        <v>-11316</v>
      </c>
    </row>
    <row r="3" spans="1:12" x14ac:dyDescent="0.3">
      <c r="A3" s="5">
        <v>2</v>
      </c>
      <c r="B3" s="5">
        <v>2000</v>
      </c>
      <c r="C3" s="6">
        <v>3979879</v>
      </c>
      <c r="D3" s="6">
        <v>8317133</v>
      </c>
      <c r="E3" s="7">
        <v>-11316</v>
      </c>
      <c r="H3" s="1">
        <v>1</v>
      </c>
      <c r="I3" s="6">
        <v>2000</v>
      </c>
      <c r="J3">
        <v>2182468</v>
      </c>
      <c r="K3" s="1">
        <v>13772653</v>
      </c>
      <c r="L3" s="1">
        <v>34469</v>
      </c>
    </row>
    <row r="4" spans="1:12" x14ac:dyDescent="0.3">
      <c r="A4" s="5">
        <v>3</v>
      </c>
      <c r="B4" s="5">
        <v>2000</v>
      </c>
      <c r="C4" s="6">
        <v>3239739</v>
      </c>
      <c r="D4" s="6">
        <v>11624654</v>
      </c>
      <c r="E4" s="7">
        <v>-67782</v>
      </c>
      <c r="H4" s="1">
        <v>3</v>
      </c>
      <c r="I4" s="6">
        <v>2000</v>
      </c>
      <c r="J4">
        <v>1578489</v>
      </c>
      <c r="K4" s="1">
        <v>16967469</v>
      </c>
      <c r="L4" s="1">
        <v>-72766</v>
      </c>
    </row>
    <row r="5" spans="1:12" x14ac:dyDescent="0.3">
      <c r="A5" s="5">
        <v>1</v>
      </c>
      <c r="B5" s="5">
        <v>2000</v>
      </c>
      <c r="C5" s="6">
        <v>2182468</v>
      </c>
      <c r="D5" s="6">
        <v>13772653</v>
      </c>
      <c r="E5" s="7">
        <v>34469</v>
      </c>
      <c r="H5" s="1">
        <v>2</v>
      </c>
      <c r="I5" s="6">
        <v>2000</v>
      </c>
      <c r="J5" s="36">
        <v>1866361</v>
      </c>
      <c r="K5" s="36">
        <v>20847246</v>
      </c>
      <c r="L5" s="36">
        <v>26868</v>
      </c>
    </row>
    <row r="6" spans="1:12" x14ac:dyDescent="0.3">
      <c r="A6" s="5">
        <v>2</v>
      </c>
      <c r="B6" s="5">
        <v>2000</v>
      </c>
      <c r="C6" s="6">
        <v>1496444</v>
      </c>
      <c r="D6" s="6">
        <v>15316214</v>
      </c>
      <c r="E6" s="7">
        <v>-47117</v>
      </c>
      <c r="I6" s="6"/>
      <c r="J6" s="6"/>
      <c r="K6" s="6"/>
      <c r="L6" s="7"/>
    </row>
    <row r="7" spans="1:12" x14ac:dyDescent="0.3">
      <c r="A7" s="5">
        <v>3</v>
      </c>
      <c r="B7" s="5">
        <v>2000</v>
      </c>
      <c r="C7" s="6">
        <v>1578489</v>
      </c>
      <c r="D7" s="6">
        <v>16967469</v>
      </c>
      <c r="E7" s="7">
        <v>-72766</v>
      </c>
      <c r="I7" s="6"/>
    </row>
    <row r="8" spans="1:12" x14ac:dyDescent="0.3">
      <c r="A8" s="5">
        <v>1</v>
      </c>
      <c r="B8" s="5">
        <v>2000</v>
      </c>
      <c r="C8" s="6">
        <v>1948099</v>
      </c>
      <c r="D8" s="6">
        <v>19007753</v>
      </c>
      <c r="E8" s="7">
        <v>-92185</v>
      </c>
      <c r="I8" s="6"/>
    </row>
    <row r="9" spans="1:12" x14ac:dyDescent="0.3">
      <c r="A9" s="5">
        <v>2</v>
      </c>
      <c r="B9" s="5">
        <v>2000</v>
      </c>
      <c r="C9" s="6">
        <v>1866361</v>
      </c>
      <c r="D9" s="6">
        <v>20847246</v>
      </c>
      <c r="E9" s="7">
        <v>26868</v>
      </c>
      <c r="I9" s="6"/>
    </row>
    <row r="10" spans="1:12" x14ac:dyDescent="0.3">
      <c r="A10" s="5">
        <v>3</v>
      </c>
      <c r="B10" s="5">
        <v>2000</v>
      </c>
      <c r="C10" s="6">
        <v>1992804</v>
      </c>
      <c r="D10" s="6">
        <v>22813488</v>
      </c>
      <c r="E10" s="7">
        <v>26562</v>
      </c>
      <c r="I10" s="6"/>
    </row>
    <row r="11" spans="1:12" x14ac:dyDescent="0.3">
      <c r="A11" s="5">
        <v>1</v>
      </c>
      <c r="B11" s="5">
        <v>2000</v>
      </c>
      <c r="C11" s="6">
        <v>1860121</v>
      </c>
      <c r="D11" s="6">
        <v>24717195</v>
      </c>
      <c r="E11" s="7">
        <v>-43586</v>
      </c>
      <c r="I11" s="6"/>
    </row>
    <row r="12" spans="1:12" x14ac:dyDescent="0.3">
      <c r="A12" s="5">
        <v>2</v>
      </c>
      <c r="B12" s="5">
        <v>2000</v>
      </c>
      <c r="C12" s="6">
        <v>936659</v>
      </c>
      <c r="D12" s="6">
        <v>25643986</v>
      </c>
      <c r="E12" s="7">
        <v>9868</v>
      </c>
      <c r="I12" s="6"/>
    </row>
    <row r="13" spans="1:12" x14ac:dyDescent="0.3">
      <c r="A13" s="5">
        <v>3</v>
      </c>
      <c r="B13" s="5">
        <v>2001</v>
      </c>
      <c r="C13" s="6">
        <v>1265963</v>
      </c>
      <c r="D13" s="6">
        <v>26920105</v>
      </c>
      <c r="E13" s="7">
        <v>-10156</v>
      </c>
      <c r="I13" s="6"/>
    </row>
    <row r="14" spans="1:12" x14ac:dyDescent="0.3">
      <c r="A14" s="5">
        <v>1</v>
      </c>
      <c r="B14" s="5">
        <v>2001</v>
      </c>
      <c r="C14" s="6">
        <v>1090518</v>
      </c>
      <c r="D14" s="6">
        <v>28080662</v>
      </c>
      <c r="E14" s="7">
        <v>-70039</v>
      </c>
      <c r="I14" s="6"/>
    </row>
    <row r="15" spans="1:12" x14ac:dyDescent="0.3">
      <c r="A15" s="5">
        <v>2</v>
      </c>
      <c r="B15" s="5">
        <v>2001</v>
      </c>
      <c r="C15" s="6">
        <v>1165709</v>
      </c>
      <c r="D15" s="6">
        <v>29177163</v>
      </c>
      <c r="E15" s="7">
        <v>69208</v>
      </c>
      <c r="I15" s="6"/>
    </row>
    <row r="16" spans="1:12" x14ac:dyDescent="0.3">
      <c r="A16" s="5">
        <v>3</v>
      </c>
      <c r="B16" s="5">
        <v>2001</v>
      </c>
      <c r="C16" s="6">
        <v>1004075</v>
      </c>
      <c r="D16" s="6">
        <v>30258033</v>
      </c>
      <c r="E16" s="7">
        <v>-76795</v>
      </c>
      <c r="I16" s="6"/>
    </row>
    <row r="17" spans="1:9" x14ac:dyDescent="0.3">
      <c r="A17" s="5">
        <v>1</v>
      </c>
      <c r="B17" s="5">
        <v>2001</v>
      </c>
      <c r="C17" s="6">
        <v>1242229</v>
      </c>
      <c r="D17" s="6">
        <v>31491294</v>
      </c>
      <c r="E17" s="7">
        <v>8968</v>
      </c>
      <c r="I17" s="6"/>
    </row>
    <row r="18" spans="1:9" x14ac:dyDescent="0.3">
      <c r="A18" s="5">
        <v>2</v>
      </c>
      <c r="B18" s="5">
        <v>2001</v>
      </c>
      <c r="C18" s="6">
        <v>653902</v>
      </c>
      <c r="D18" s="6">
        <v>32164297</v>
      </c>
      <c r="E18" s="7">
        <v>-19101</v>
      </c>
      <c r="I18" s="6"/>
    </row>
    <row r="19" spans="1:9" x14ac:dyDescent="0.3">
      <c r="A19" s="5">
        <v>3</v>
      </c>
      <c r="B19" s="5">
        <v>2001</v>
      </c>
      <c r="C19" s="6">
        <v>943001</v>
      </c>
      <c r="D19" s="6">
        <v>33083674</v>
      </c>
      <c r="E19" s="7">
        <v>23624</v>
      </c>
      <c r="I19" s="6"/>
    </row>
    <row r="20" spans="1:9" ht="15" thickBot="1" x14ac:dyDescent="0.35">
      <c r="A20" s="8">
        <v>3</v>
      </c>
      <c r="B20" s="8">
        <v>2001</v>
      </c>
      <c r="C20" s="9">
        <v>605411</v>
      </c>
      <c r="D20" s="9">
        <v>33694052</v>
      </c>
      <c r="E20" s="10">
        <v>-4967</v>
      </c>
      <c r="I20" s="6"/>
    </row>
    <row r="21" spans="1:9" ht="15.6" thickTop="1" thickBot="1" x14ac:dyDescent="0.35">
      <c r="A21" s="11"/>
      <c r="B21" s="12"/>
      <c r="C21" s="12"/>
      <c r="D21" s="12"/>
      <c r="E21" s="13"/>
    </row>
    <row r="23" spans="1:9" x14ac:dyDescent="0.3">
      <c r="A23" s="43" t="s">
        <v>119</v>
      </c>
      <c r="B23" s="43"/>
      <c r="C23" s="43"/>
      <c r="D23" s="43"/>
      <c r="E23" s="43"/>
    </row>
  </sheetData>
  <mergeCells count="1">
    <mergeCell ref="A23:E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BEFD-EC17-460F-870E-34F42BDC344F}">
  <sheetPr>
    <tabColor rgb="FF92D050"/>
  </sheetPr>
  <dimension ref="A1:M60"/>
  <sheetViews>
    <sheetView workbookViewId="0">
      <selection activeCell="G21" sqref="G21"/>
    </sheetView>
  </sheetViews>
  <sheetFormatPr defaultColWidth="9.109375" defaultRowHeight="13.8" x14ac:dyDescent="0.25"/>
  <cols>
    <col min="1" max="1" width="16.6640625" style="32" customWidth="1"/>
    <col min="2" max="2" width="18.88671875" style="32" customWidth="1"/>
    <col min="3" max="3" width="9.109375" style="14"/>
    <col min="4" max="4" width="9.109375" style="15"/>
    <col min="5" max="5" width="15.109375" style="15" customWidth="1"/>
    <col min="6" max="6" width="20.5546875" style="15" customWidth="1"/>
    <col min="7" max="13" width="15.109375" style="15" customWidth="1"/>
    <col min="14" max="16384" width="9.109375" style="14"/>
  </cols>
  <sheetData>
    <row r="1" spans="1:13" x14ac:dyDescent="0.25">
      <c r="A1" s="39" t="s">
        <v>33</v>
      </c>
      <c r="B1" s="39" t="s">
        <v>34</v>
      </c>
      <c r="E1" s="44" t="s">
        <v>120</v>
      </c>
      <c r="F1" s="45"/>
      <c r="G1" s="45"/>
      <c r="H1" s="45"/>
      <c r="I1" s="45"/>
      <c r="J1" s="45"/>
      <c r="K1" s="45"/>
      <c r="L1" s="45"/>
      <c r="M1" s="45"/>
    </row>
    <row r="2" spans="1:13" x14ac:dyDescent="0.25">
      <c r="A2" s="32" t="s">
        <v>41</v>
      </c>
      <c r="B2" s="32" t="s">
        <v>42</v>
      </c>
    </row>
    <row r="3" spans="1:13" x14ac:dyDescent="0.25">
      <c r="A3" s="32" t="s">
        <v>41</v>
      </c>
      <c r="B3" s="32" t="s">
        <v>47</v>
      </c>
    </row>
    <row r="4" spans="1:13" x14ac:dyDescent="0.25">
      <c r="A4" s="32" t="s">
        <v>41</v>
      </c>
      <c r="B4" s="32" t="s">
        <v>81</v>
      </c>
    </row>
    <row r="5" spans="1:13" x14ac:dyDescent="0.25">
      <c r="A5" s="32" t="s">
        <v>41</v>
      </c>
      <c r="B5" s="32" t="s">
        <v>83</v>
      </c>
      <c r="E5" s="38" t="s">
        <v>41</v>
      </c>
      <c r="F5" s="38" t="s">
        <v>51</v>
      </c>
      <c r="G5" s="38" t="s">
        <v>43</v>
      </c>
      <c r="H5" s="38" t="s">
        <v>10</v>
      </c>
      <c r="I5" s="38" t="s">
        <v>9</v>
      </c>
      <c r="J5" s="38" t="s">
        <v>60</v>
      </c>
      <c r="K5" s="38" t="s">
        <v>8</v>
      </c>
      <c r="L5" s="38" t="s">
        <v>57</v>
      </c>
      <c r="M5" s="38" t="s">
        <v>36</v>
      </c>
    </row>
    <row r="6" spans="1:13" x14ac:dyDescent="0.25">
      <c r="A6" s="32" t="s">
        <v>41</v>
      </c>
      <c r="B6" s="32" t="s">
        <v>90</v>
      </c>
    </row>
    <row r="7" spans="1:13" x14ac:dyDescent="0.25">
      <c r="A7" s="32" t="s">
        <v>41</v>
      </c>
      <c r="B7" s="32" t="s">
        <v>92</v>
      </c>
    </row>
    <row r="8" spans="1:13" x14ac:dyDescent="0.25">
      <c r="A8" s="32" t="s">
        <v>51</v>
      </c>
      <c r="B8" s="32" t="s">
        <v>52</v>
      </c>
    </row>
    <row r="9" spans="1:13" x14ac:dyDescent="0.25">
      <c r="A9" s="32" t="s">
        <v>51</v>
      </c>
      <c r="B9" s="32" t="s">
        <v>62</v>
      </c>
    </row>
    <row r="10" spans="1:13" x14ac:dyDescent="0.25">
      <c r="A10" s="32" t="s">
        <v>51</v>
      </c>
      <c r="B10" s="32" t="s">
        <v>67</v>
      </c>
    </row>
    <row r="11" spans="1:13" x14ac:dyDescent="0.25">
      <c r="A11" s="32" t="s">
        <v>51</v>
      </c>
      <c r="B11" s="32" t="s">
        <v>77</v>
      </c>
    </row>
    <row r="12" spans="1:13" x14ac:dyDescent="0.25">
      <c r="A12" s="32" t="s">
        <v>43</v>
      </c>
      <c r="B12" s="32" t="s">
        <v>44</v>
      </c>
    </row>
    <row r="13" spans="1:13" x14ac:dyDescent="0.25">
      <c r="A13" s="32" t="s">
        <v>43</v>
      </c>
      <c r="B13" s="32" t="s">
        <v>64</v>
      </c>
    </row>
    <row r="14" spans="1:13" x14ac:dyDescent="0.25">
      <c r="A14" s="32" t="s">
        <v>43</v>
      </c>
      <c r="B14" s="32" t="s">
        <v>69</v>
      </c>
    </row>
    <row r="15" spans="1:13" x14ac:dyDescent="0.25">
      <c r="A15" s="32" t="s">
        <v>43</v>
      </c>
      <c r="B15" s="32" t="s">
        <v>84</v>
      </c>
    </row>
    <row r="16" spans="1:13" x14ac:dyDescent="0.25">
      <c r="A16" s="32" t="s">
        <v>10</v>
      </c>
      <c r="B16" s="32" t="s">
        <v>54</v>
      </c>
    </row>
    <row r="17" spans="1:2" x14ac:dyDescent="0.25">
      <c r="A17" s="32" t="s">
        <v>10</v>
      </c>
      <c r="B17" s="32" t="s">
        <v>55</v>
      </c>
    </row>
    <row r="18" spans="1:2" x14ac:dyDescent="0.25">
      <c r="A18" s="32" t="s">
        <v>10</v>
      </c>
      <c r="B18" s="32" t="s">
        <v>56</v>
      </c>
    </row>
    <row r="19" spans="1:2" x14ac:dyDescent="0.25">
      <c r="A19" s="32" t="s">
        <v>10</v>
      </c>
      <c r="B19" s="32" t="s">
        <v>70</v>
      </c>
    </row>
    <row r="20" spans="1:2" x14ac:dyDescent="0.25">
      <c r="A20" s="32" t="s">
        <v>10</v>
      </c>
      <c r="B20" s="32" t="s">
        <v>71</v>
      </c>
    </row>
    <row r="21" spans="1:2" x14ac:dyDescent="0.25">
      <c r="A21" s="32" t="s">
        <v>10</v>
      </c>
      <c r="B21" s="32" t="s">
        <v>88</v>
      </c>
    </row>
    <row r="22" spans="1:2" x14ac:dyDescent="0.25">
      <c r="A22" s="32" t="s">
        <v>10</v>
      </c>
      <c r="B22" s="32" t="s">
        <v>94</v>
      </c>
    </row>
    <row r="23" spans="1:2" x14ac:dyDescent="0.25">
      <c r="A23" s="32" t="s">
        <v>10</v>
      </c>
      <c r="B23" s="32" t="s">
        <v>95</v>
      </c>
    </row>
    <row r="24" spans="1:2" x14ac:dyDescent="0.25">
      <c r="A24" s="32" t="s">
        <v>10</v>
      </c>
      <c r="B24" s="32" t="s">
        <v>96</v>
      </c>
    </row>
    <row r="25" spans="1:2" x14ac:dyDescent="0.25">
      <c r="A25" s="32" t="s">
        <v>10</v>
      </c>
      <c r="B25" s="32" t="s">
        <v>97</v>
      </c>
    </row>
    <row r="26" spans="1:2" x14ac:dyDescent="0.25">
      <c r="A26" s="32" t="s">
        <v>9</v>
      </c>
      <c r="B26" s="32" t="s">
        <v>53</v>
      </c>
    </row>
    <row r="27" spans="1:2" x14ac:dyDescent="0.25">
      <c r="A27" s="32" t="s">
        <v>9</v>
      </c>
      <c r="B27" s="32" t="s">
        <v>82</v>
      </c>
    </row>
    <row r="28" spans="1:2" x14ac:dyDescent="0.25">
      <c r="A28" s="32" t="s">
        <v>9</v>
      </c>
      <c r="B28" s="32" t="s">
        <v>87</v>
      </c>
    </row>
    <row r="29" spans="1:2" x14ac:dyDescent="0.25">
      <c r="A29" s="32" t="s">
        <v>9</v>
      </c>
      <c r="B29" s="32" t="s">
        <v>93</v>
      </c>
    </row>
    <row r="30" spans="1:2" x14ac:dyDescent="0.25">
      <c r="A30" s="32" t="s">
        <v>60</v>
      </c>
      <c r="B30" s="32" t="s">
        <v>61</v>
      </c>
    </row>
    <row r="31" spans="1:2" x14ac:dyDescent="0.25">
      <c r="A31" s="32" t="s">
        <v>8</v>
      </c>
      <c r="B31" s="32" t="s">
        <v>35</v>
      </c>
    </row>
    <row r="32" spans="1:2" x14ac:dyDescent="0.25">
      <c r="A32" s="32" t="s">
        <v>8</v>
      </c>
      <c r="B32" s="32" t="s">
        <v>0</v>
      </c>
    </row>
    <row r="33" spans="1:2" x14ac:dyDescent="0.25">
      <c r="A33" s="32" t="s">
        <v>8</v>
      </c>
      <c r="B33" s="32" t="s">
        <v>59</v>
      </c>
    </row>
    <row r="34" spans="1:2" x14ac:dyDescent="0.25">
      <c r="A34" s="32" t="s">
        <v>8</v>
      </c>
      <c r="B34" s="32" t="s">
        <v>63</v>
      </c>
    </row>
    <row r="35" spans="1:2" x14ac:dyDescent="0.25">
      <c r="A35" s="32" t="s">
        <v>8</v>
      </c>
      <c r="B35" s="32" t="s">
        <v>66</v>
      </c>
    </row>
    <row r="36" spans="1:2" x14ac:dyDescent="0.25">
      <c r="A36" s="32" t="s">
        <v>8</v>
      </c>
      <c r="B36" s="32" t="s">
        <v>72</v>
      </c>
    </row>
    <row r="37" spans="1:2" x14ac:dyDescent="0.25">
      <c r="A37" s="32" t="s">
        <v>8</v>
      </c>
      <c r="B37" s="32" t="s">
        <v>75</v>
      </c>
    </row>
    <row r="38" spans="1:2" x14ac:dyDescent="0.25">
      <c r="A38" s="32" t="s">
        <v>8</v>
      </c>
      <c r="B38" s="32" t="s">
        <v>78</v>
      </c>
    </row>
    <row r="39" spans="1:2" x14ac:dyDescent="0.25">
      <c r="A39" s="32" t="s">
        <v>8</v>
      </c>
      <c r="B39" s="32" t="s">
        <v>79</v>
      </c>
    </row>
    <row r="40" spans="1:2" x14ac:dyDescent="0.25">
      <c r="A40" s="32" t="s">
        <v>8</v>
      </c>
      <c r="B40" s="32" t="s">
        <v>80</v>
      </c>
    </row>
    <row r="41" spans="1:2" x14ac:dyDescent="0.25">
      <c r="A41" s="32" t="s">
        <v>8</v>
      </c>
      <c r="B41" s="32" t="s">
        <v>85</v>
      </c>
    </row>
    <row r="42" spans="1:2" x14ac:dyDescent="0.25">
      <c r="A42" s="32" t="s">
        <v>8</v>
      </c>
      <c r="B42" s="32" t="s">
        <v>89</v>
      </c>
    </row>
    <row r="43" spans="1:2" x14ac:dyDescent="0.25">
      <c r="A43" s="32" t="s">
        <v>57</v>
      </c>
      <c r="B43" s="32" t="s">
        <v>58</v>
      </c>
    </row>
    <row r="44" spans="1:2" x14ac:dyDescent="0.25">
      <c r="A44" s="32" t="s">
        <v>57</v>
      </c>
      <c r="B44" s="32" t="s">
        <v>65</v>
      </c>
    </row>
    <row r="45" spans="1:2" x14ac:dyDescent="0.25">
      <c r="A45" s="32" t="s">
        <v>36</v>
      </c>
      <c r="B45" s="32" t="s">
        <v>37</v>
      </c>
    </row>
    <row r="46" spans="1:2" x14ac:dyDescent="0.25">
      <c r="A46" s="32" t="s">
        <v>36</v>
      </c>
      <c r="B46" s="32" t="s">
        <v>38</v>
      </c>
    </row>
    <row r="47" spans="1:2" x14ac:dyDescent="0.25">
      <c r="A47" s="32" t="s">
        <v>36</v>
      </c>
      <c r="B47" s="32" t="s">
        <v>39</v>
      </c>
    </row>
    <row r="48" spans="1:2" x14ac:dyDescent="0.25">
      <c r="A48" s="32" t="s">
        <v>36</v>
      </c>
      <c r="B48" s="32" t="s">
        <v>40</v>
      </c>
    </row>
    <row r="49" spans="1:2" x14ac:dyDescent="0.25">
      <c r="A49" s="32" t="s">
        <v>36</v>
      </c>
      <c r="B49" s="32" t="s">
        <v>45</v>
      </c>
    </row>
    <row r="50" spans="1:2" x14ac:dyDescent="0.25">
      <c r="A50" s="32" t="s">
        <v>36</v>
      </c>
      <c r="B50" s="32" t="s">
        <v>46</v>
      </c>
    </row>
    <row r="51" spans="1:2" x14ac:dyDescent="0.25">
      <c r="A51" s="32" t="s">
        <v>36</v>
      </c>
      <c r="B51" s="32" t="s">
        <v>48</v>
      </c>
    </row>
    <row r="52" spans="1:2" x14ac:dyDescent="0.25">
      <c r="A52" s="32" t="s">
        <v>36</v>
      </c>
      <c r="B52" s="32" t="s">
        <v>49</v>
      </c>
    </row>
    <row r="53" spans="1:2" x14ac:dyDescent="0.25">
      <c r="A53" s="32" t="s">
        <v>36</v>
      </c>
      <c r="B53" s="32" t="s">
        <v>50</v>
      </c>
    </row>
    <row r="54" spans="1:2" x14ac:dyDescent="0.25">
      <c r="A54" s="32" t="s">
        <v>36</v>
      </c>
      <c r="B54" s="32" t="s">
        <v>68</v>
      </c>
    </row>
    <row r="55" spans="1:2" x14ac:dyDescent="0.25">
      <c r="A55" s="32" t="s">
        <v>36</v>
      </c>
      <c r="B55" s="32" t="s">
        <v>73</v>
      </c>
    </row>
    <row r="56" spans="1:2" x14ac:dyDescent="0.25">
      <c r="A56" s="32" t="s">
        <v>36</v>
      </c>
      <c r="B56" s="32" t="s">
        <v>74</v>
      </c>
    </row>
    <row r="57" spans="1:2" x14ac:dyDescent="0.25">
      <c r="A57" s="32" t="s">
        <v>36</v>
      </c>
      <c r="B57" s="32" t="s">
        <v>76</v>
      </c>
    </row>
    <row r="58" spans="1:2" x14ac:dyDescent="0.25">
      <c r="A58" s="32" t="s">
        <v>36</v>
      </c>
      <c r="B58" s="32" t="s">
        <v>86</v>
      </c>
    </row>
    <row r="59" spans="1:2" x14ac:dyDescent="0.25">
      <c r="A59" s="32" t="s">
        <v>36</v>
      </c>
      <c r="B59" s="32" t="s">
        <v>91</v>
      </c>
    </row>
    <row r="60" spans="1:2" x14ac:dyDescent="0.25">
      <c r="A60" s="32" t="s">
        <v>36</v>
      </c>
      <c r="B60" s="32" t="s">
        <v>98</v>
      </c>
    </row>
  </sheetData>
  <mergeCells count="1">
    <mergeCell ref="E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C8594B-7F76-44F8-B223-6170C5A993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LET</vt:lpstr>
      <vt:lpstr>Unique-Vstack</vt:lpstr>
      <vt:lpstr>Sort</vt:lpstr>
      <vt:lpstr>Filter</vt:lpstr>
      <vt:lpstr>ChooseCol</vt:lpstr>
      <vt:lpstr>ChooseRows</vt:lpstr>
      <vt:lpstr>Filter_ChooseColumns</vt:lpstr>
      <vt:lpstr>LET!Goal</vt:lpstr>
      <vt:lpstr>ChooseRows!TABLE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Gulfam Ahmad</dc:creator>
  <cp:lastModifiedBy>Ahmad Gulfam</cp:lastModifiedBy>
  <dcterms:created xsi:type="dcterms:W3CDTF">2015-06-05T18:17:20Z</dcterms:created>
  <dcterms:modified xsi:type="dcterms:W3CDTF">2024-09-12T07:18:31Z</dcterms:modified>
</cp:coreProperties>
</file>